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6\САЙТ\01.03.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17" i="1"/>
  <c r="D36" i="1" l="1"/>
  <c r="D24" i="1"/>
  <c r="E24" i="1" l="1"/>
  <c r="D49" i="1"/>
  <c r="D33" i="1"/>
  <c r="E49" i="1"/>
  <c r="E43" i="1"/>
  <c r="D43" i="1"/>
  <c r="E39" i="1"/>
  <c r="D39" i="1"/>
  <c r="E14" i="1"/>
  <c r="D14" i="1"/>
  <c r="E31" i="1"/>
  <c r="E17" i="1"/>
  <c r="E33" i="1"/>
  <c r="D31" i="1"/>
  <c r="E28" i="1"/>
  <c r="D28" i="1"/>
  <c r="E50" i="1" l="1"/>
  <c r="D50" i="1"/>
</calcChain>
</file>

<file path=xl/sharedStrings.xml><?xml version="1.0" encoding="utf-8"?>
<sst xmlns="http://schemas.openxmlformats.org/spreadsheetml/2006/main" count="112" uniqueCount="73">
  <si>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</si>
  <si>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</si>
  <si>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</si>
  <si>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</si>
  <si>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</si>
  <si>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</si>
  <si>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</si>
  <si>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</si>
  <si>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</si>
  <si>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</si>
  <si>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</si>
  <si>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</si>
  <si>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</si>
  <si>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</si>
  <si>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</si>
  <si>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</si>
  <si>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</si>
  <si>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</si>
  <si>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</si>
  <si>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</si>
  <si>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</si>
  <si>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</si>
  <si>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</si>
  <si>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</si>
  <si>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</si>
  <si>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</si>
  <si>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</si>
  <si>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</si>
  <si>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</si>
  <si>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</si>
  <si>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</si>
  <si>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</si>
  <si>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</si>
  <si>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</si>
  <si>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</si>
  <si>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</si>
  <si>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</si>
  <si>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</si>
  <si>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</si>
  <si>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</si>
  <si>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</si>
  <si>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</si>
  <si>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</si>
  <si>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</si>
  <si>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</si>
  <si>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</si>
  <si>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</si>
  <si>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</si>
  <si>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</si>
  <si>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</si>
  <si>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>Жилье</t>
  </si>
  <si>
    <t xml:space="preserve">Борьба с онкологическими заболеваниями
</t>
  </si>
  <si>
    <t>0.0</t>
  </si>
  <si>
    <t>Создание условий для развития научных разработок в селекции и генетике</t>
  </si>
  <si>
    <t>Развитие общественного транспорта</t>
  </si>
  <si>
    <t>26.7</t>
  </si>
  <si>
    <t xml:space="preserve">Образование для рынка труда </t>
  </si>
  <si>
    <t xml:space="preserve">Управление рынком труда
</t>
  </si>
  <si>
    <t>Цифровые платформы в отраслях социальной сферы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</si>
  <si>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2026 году</t>
  </si>
  <si>
    <t xml:space="preserve">                                                                      (на 01.03.2026 года)</t>
  </si>
  <si>
    <t>30.6</t>
  </si>
  <si>
    <t>4.3</t>
  </si>
  <si>
    <t>4.0</t>
  </si>
  <si>
    <t>95.5</t>
  </si>
  <si>
    <t>17.3</t>
  </si>
  <si>
    <t>4.2</t>
  </si>
  <si>
    <t>9.9</t>
  </si>
  <si>
    <t>6.4</t>
  </si>
  <si>
    <t>6.8</t>
  </si>
  <si>
    <t>17.2</t>
  </si>
  <si>
    <t>3.4</t>
  </si>
  <si>
    <t>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</si>
</sst>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0.140625" style="11" customWidth="1"/>
    <col min="7" max="7" width="22.42578125" style="11" customWidth="1"/>
    <col min="8" max="9" width="9.140625" style="11" customWidth="1"/>
    <col min="10" max="16384" width="9.140625" style="11"/>
  </cols>
  <sheetData>
    <row r="2" spans="1:6" ht="46.5" customHeight="1" x14ac:dyDescent="0.25">
      <c r="A2" s="48" t="s">
        <v>59</v>
      </c>
      <c r="B2" s="48"/>
      <c r="C2" s="48"/>
      <c r="D2" s="48"/>
      <c r="E2" s="48"/>
      <c r="F2" s="48"/>
    </row>
    <row r="3" spans="1:6" ht="30" customHeight="1" x14ac:dyDescent="0.25">
      <c r="B3" s="49" t="s">
        <v>60</v>
      </c>
      <c r="C3" s="49"/>
      <c r="D3" s="49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45">
        <v>1</v>
      </c>
      <c r="B6" s="25" t="s">
        <v>16</v>
      </c>
      <c r="C6" s="1" t="s">
        <v>17</v>
      </c>
      <c r="D6" s="2">
        <v>421.75</v>
      </c>
      <c r="E6" s="2">
        <v>0</v>
      </c>
      <c r="F6" s="5" t="s">
        <v>52</v>
      </c>
    </row>
    <row r="7" spans="1:6" ht="66" customHeight="1" x14ac:dyDescent="0.25">
      <c r="A7" s="46"/>
      <c r="B7" s="26"/>
      <c r="C7" s="1" t="s">
        <v>18</v>
      </c>
      <c r="D7" s="2">
        <v>95.27</v>
      </c>
      <c r="E7" s="2">
        <v>29.16</v>
      </c>
      <c r="F7" s="5" t="s">
        <v>61</v>
      </c>
    </row>
    <row r="8" spans="1:6" ht="66" customHeight="1" x14ac:dyDescent="0.25">
      <c r="A8" s="46"/>
      <c r="B8" s="26"/>
      <c r="C8" s="1" t="s">
        <v>51</v>
      </c>
      <c r="D8" s="2">
        <v>72.06</v>
      </c>
      <c r="E8" s="2">
        <v>0</v>
      </c>
      <c r="F8" s="22" t="s">
        <v>52</v>
      </c>
    </row>
    <row r="9" spans="1:6" ht="59.25" customHeight="1" x14ac:dyDescent="0.25">
      <c r="A9" s="46"/>
      <c r="B9" s="26"/>
      <c r="C9" s="1" t="s">
        <v>19</v>
      </c>
      <c r="D9" s="2">
        <v>40.94</v>
      </c>
      <c r="E9" s="2">
        <v>0</v>
      </c>
      <c r="F9" s="5" t="s">
        <v>52</v>
      </c>
    </row>
    <row r="10" spans="1:6" ht="87" customHeight="1" x14ac:dyDescent="0.25">
      <c r="A10" s="46"/>
      <c r="B10" s="26"/>
      <c r="C10" s="1" t="s">
        <v>20</v>
      </c>
      <c r="D10" s="2">
        <v>50.55</v>
      </c>
      <c r="E10" s="2">
        <v>0</v>
      </c>
      <c r="F10" s="5" t="s">
        <v>52</v>
      </c>
    </row>
    <row r="11" spans="1:6" ht="87" customHeight="1" x14ac:dyDescent="0.25">
      <c r="A11" s="46"/>
      <c r="B11" s="26"/>
      <c r="C11" s="1" t="s">
        <v>21</v>
      </c>
      <c r="D11" s="2">
        <v>117.27</v>
      </c>
      <c r="E11" s="2">
        <v>5</v>
      </c>
      <c r="F11" s="5" t="s">
        <v>62</v>
      </c>
    </row>
    <row r="12" spans="1:6" ht="87" customHeight="1" x14ac:dyDescent="0.25">
      <c r="A12" s="46"/>
      <c r="B12" s="26"/>
      <c r="C12" s="1" t="s">
        <v>22</v>
      </c>
      <c r="D12" s="2">
        <v>53.08</v>
      </c>
      <c r="E12" s="2">
        <v>0</v>
      </c>
      <c r="F12" s="5" t="s">
        <v>52</v>
      </c>
    </row>
    <row r="13" spans="1:6" ht="87" customHeight="1" x14ac:dyDescent="0.25">
      <c r="A13" s="46"/>
      <c r="B13" s="27"/>
      <c r="C13" s="1" t="s">
        <v>23</v>
      </c>
      <c r="D13" s="2">
        <v>2.75</v>
      </c>
      <c r="E13" s="10">
        <v>0</v>
      </c>
      <c r="F13" s="5" t="s">
        <v>52</v>
      </c>
    </row>
    <row r="14" spans="1:6" ht="24" customHeight="1" x14ac:dyDescent="0.25">
      <c r="A14" s="47"/>
      <c r="B14" s="37" t="s">
        <v>4</v>
      </c>
      <c r="C14" s="38"/>
      <c r="D14" s="7">
        <f>SUM(D6:D13)</f>
        <v>853.67</v>
      </c>
      <c r="E14" s="8">
        <f>SUM(E6:E13)</f>
        <v>34.159999999999997</v>
      </c>
      <c r="F14" s="14" t="s">
        <v>63</v>
      </c>
    </row>
    <row r="15" spans="1:6" ht="80.25" customHeight="1" x14ac:dyDescent="0.25">
      <c r="A15" s="45">
        <v>2</v>
      </c>
      <c r="B15" s="42" t="s">
        <v>24</v>
      </c>
      <c r="C15" s="1" t="s">
        <v>53</v>
      </c>
      <c r="D15" s="2">
        <v>1.52</v>
      </c>
      <c r="E15" s="10">
        <v>0</v>
      </c>
      <c r="F15" s="22" t="s">
        <v>52</v>
      </c>
    </row>
    <row r="16" spans="1:6" ht="81" customHeight="1" x14ac:dyDescent="0.25">
      <c r="A16" s="46"/>
      <c r="B16" s="44"/>
      <c r="C16" s="1" t="s">
        <v>25</v>
      </c>
      <c r="D16" s="2">
        <v>4.5</v>
      </c>
      <c r="E16" s="2">
        <v>0</v>
      </c>
      <c r="F16" s="5" t="s">
        <v>52</v>
      </c>
    </row>
    <row r="17" spans="1:6" ht="18.75" x14ac:dyDescent="0.25">
      <c r="A17" s="47"/>
      <c r="B17" s="37" t="s">
        <v>4</v>
      </c>
      <c r="C17" s="38"/>
      <c r="D17" s="7">
        <f>SUM(D15:D16)</f>
        <v>6.02</v>
      </c>
      <c r="E17" s="7">
        <f>SUM(E16:E16)</f>
        <v>0</v>
      </c>
      <c r="F17" s="9" t="s">
        <v>52</v>
      </c>
    </row>
    <row r="18" spans="1:6" ht="37.5" customHeight="1" x14ac:dyDescent="0.25">
      <c r="A18" s="45">
        <v>3</v>
      </c>
      <c r="B18" s="25" t="s">
        <v>26</v>
      </c>
      <c r="C18" s="17" t="s">
        <v>50</v>
      </c>
      <c r="D18" s="17">
        <v>198.91</v>
      </c>
      <c r="E18" s="18">
        <v>0</v>
      </c>
      <c r="F18" s="19" t="s">
        <v>52</v>
      </c>
    </row>
    <row r="19" spans="1:6" ht="61.5" customHeight="1" x14ac:dyDescent="0.25">
      <c r="A19" s="46"/>
      <c r="B19" s="26"/>
      <c r="C19" s="1" t="s">
        <v>27</v>
      </c>
      <c r="D19" s="2">
        <v>220.69</v>
      </c>
      <c r="E19" s="2">
        <v>0</v>
      </c>
      <c r="F19" s="24" t="s">
        <v>52</v>
      </c>
    </row>
    <row r="20" spans="1:6" ht="58.5" customHeight="1" x14ac:dyDescent="0.25">
      <c r="A20" s="46"/>
      <c r="B20" s="26"/>
      <c r="C20" s="1" t="s">
        <v>28</v>
      </c>
      <c r="D20" s="2">
        <v>563.23</v>
      </c>
      <c r="E20" s="2">
        <v>10</v>
      </c>
      <c r="F20" s="6" t="s">
        <v>72</v>
      </c>
    </row>
    <row r="21" spans="1:6" ht="58.5" customHeight="1" x14ac:dyDescent="0.25">
      <c r="A21" s="46"/>
      <c r="B21" s="26"/>
      <c r="C21" s="1" t="s">
        <v>54</v>
      </c>
      <c r="D21" s="2">
        <v>106.5</v>
      </c>
      <c r="E21" s="2">
        <v>0</v>
      </c>
      <c r="F21" s="23" t="s">
        <v>52</v>
      </c>
    </row>
    <row r="22" spans="1:6" ht="61.5" customHeight="1" x14ac:dyDescent="0.25">
      <c r="A22" s="46"/>
      <c r="B22" s="26"/>
      <c r="C22" s="1" t="s">
        <v>29</v>
      </c>
      <c r="D22" s="2">
        <v>1703.98</v>
      </c>
      <c r="E22" s="2">
        <v>454.62</v>
      </c>
      <c r="F22" s="6" t="s">
        <v>55</v>
      </c>
    </row>
    <row r="23" spans="1:6" ht="61.5" customHeight="1" x14ac:dyDescent="0.25">
      <c r="A23" s="46"/>
      <c r="B23" s="27"/>
      <c r="C23" s="1" t="s">
        <v>14</v>
      </c>
      <c r="D23" s="2">
        <v>24.06</v>
      </c>
      <c r="E23" s="2">
        <v>22.97</v>
      </c>
      <c r="F23" s="21" t="s">
        <v>64</v>
      </c>
    </row>
    <row r="24" spans="1:6" ht="27" customHeight="1" x14ac:dyDescent="0.25">
      <c r="A24" s="47"/>
      <c r="B24" s="37" t="s">
        <v>4</v>
      </c>
      <c r="C24" s="38"/>
      <c r="D24" s="7">
        <f>SUM(D18:D23)</f>
        <v>2817.37</v>
      </c>
      <c r="E24" s="7">
        <f>SUM(E18:E23)</f>
        <v>487.59000000000003</v>
      </c>
      <c r="F24" s="9" t="s">
        <v>65</v>
      </c>
    </row>
    <row r="25" spans="1:6" ht="45" customHeight="1" x14ac:dyDescent="0.25">
      <c r="A25" s="45">
        <v>4</v>
      </c>
      <c r="B25" s="25" t="s">
        <v>30</v>
      </c>
      <c r="C25" s="1" t="s">
        <v>57</v>
      </c>
      <c r="D25" s="10">
        <v>280.7</v>
      </c>
      <c r="E25" s="10">
        <v>0</v>
      </c>
      <c r="F25" s="6" t="s">
        <v>52</v>
      </c>
    </row>
    <row r="26" spans="1:6" ht="45" customHeight="1" x14ac:dyDescent="0.25">
      <c r="A26" s="46"/>
      <c r="B26" s="26"/>
      <c r="C26" s="1" t="s">
        <v>56</v>
      </c>
      <c r="D26" s="10">
        <v>23.3</v>
      </c>
      <c r="E26" s="10">
        <v>0</v>
      </c>
      <c r="F26" s="6" t="s">
        <v>52</v>
      </c>
    </row>
    <row r="27" spans="1:6" ht="47.25" customHeight="1" x14ac:dyDescent="0.25">
      <c r="A27" s="46"/>
      <c r="B27" s="27"/>
      <c r="C27" s="1" t="s">
        <v>31</v>
      </c>
      <c r="D27" s="10">
        <v>2.25</v>
      </c>
      <c r="E27" s="10">
        <v>0</v>
      </c>
      <c r="F27" s="6" t="s">
        <v>52</v>
      </c>
    </row>
    <row r="28" spans="1:6" ht="24" customHeight="1" x14ac:dyDescent="0.25">
      <c r="A28" s="47"/>
      <c r="B28" s="37" t="s">
        <v>4</v>
      </c>
      <c r="C28" s="38"/>
      <c r="D28" s="8">
        <f>SUM(D25:D27)</f>
        <v>306.25</v>
      </c>
      <c r="E28" s="8">
        <f>(SUM(E25:E27))</f>
        <v>0</v>
      </c>
      <c r="F28" s="9" t="s">
        <v>52</v>
      </c>
    </row>
    <row r="29" spans="1:6" ht="27.6" customHeight="1" x14ac:dyDescent="0.25">
      <c r="A29" s="45">
        <v>5</v>
      </c>
      <c r="B29" s="25" t="s">
        <v>32</v>
      </c>
      <c r="C29" s="50" t="s">
        <v>33</v>
      </c>
      <c r="D29" s="35">
        <v>37.96</v>
      </c>
      <c r="E29" s="35">
        <v>0</v>
      </c>
      <c r="F29" s="34" t="s">
        <v>52</v>
      </c>
    </row>
    <row r="30" spans="1:6" ht="48.75" customHeight="1" x14ac:dyDescent="0.25">
      <c r="A30" s="46"/>
      <c r="B30" s="27"/>
      <c r="C30" s="51"/>
      <c r="D30" s="36"/>
      <c r="E30" s="40"/>
      <c r="F30" s="34"/>
    </row>
    <row r="31" spans="1:6" ht="26.45" customHeight="1" x14ac:dyDescent="0.25">
      <c r="A31" s="47"/>
      <c r="B31" s="37" t="s">
        <v>4</v>
      </c>
      <c r="C31" s="38"/>
      <c r="D31" s="7">
        <f>SUM(D29:D30)</f>
        <v>37.96</v>
      </c>
      <c r="E31" s="7">
        <f>SUM(E29:E30)</f>
        <v>0</v>
      </c>
      <c r="F31" s="14" t="s">
        <v>52</v>
      </c>
    </row>
    <row r="32" spans="1:6" ht="85.5" customHeight="1" x14ac:dyDescent="0.25">
      <c r="A32" s="45">
        <v>6</v>
      </c>
      <c r="B32" s="15" t="s">
        <v>34</v>
      </c>
      <c r="C32" s="13" t="s">
        <v>58</v>
      </c>
      <c r="D32" s="2">
        <v>42.49</v>
      </c>
      <c r="E32" s="2">
        <v>0</v>
      </c>
      <c r="F32" s="5" t="s">
        <v>52</v>
      </c>
    </row>
    <row r="33" spans="1:6" ht="21.75" customHeight="1" x14ac:dyDescent="0.25">
      <c r="A33" s="47"/>
      <c r="B33" s="37" t="s">
        <v>4</v>
      </c>
      <c r="C33" s="39"/>
      <c r="D33" s="7">
        <f>SUM(D32:D32)</f>
        <v>42.49</v>
      </c>
      <c r="E33" s="7">
        <f>SUM(E32:E32)</f>
        <v>0</v>
      </c>
      <c r="F33" s="9" t="s">
        <v>52</v>
      </c>
    </row>
    <row r="34" spans="1:6" ht="50.25" customHeight="1" x14ac:dyDescent="0.25">
      <c r="A34" s="45">
        <v>7</v>
      </c>
      <c r="B34" s="25" t="s">
        <v>35</v>
      </c>
      <c r="C34" s="1" t="s">
        <v>36</v>
      </c>
      <c r="D34" s="2">
        <v>3280.73</v>
      </c>
      <c r="E34" s="2">
        <v>0</v>
      </c>
      <c r="F34" s="5" t="s">
        <v>52</v>
      </c>
    </row>
    <row r="35" spans="1:6" ht="56.25" customHeight="1" x14ac:dyDescent="0.25">
      <c r="A35" s="46"/>
      <c r="B35" s="27"/>
      <c r="C35" s="1" t="s">
        <v>5</v>
      </c>
      <c r="D35" s="2">
        <v>15.47</v>
      </c>
      <c r="E35" s="2">
        <v>0</v>
      </c>
      <c r="F35" s="6" t="s">
        <v>52</v>
      </c>
    </row>
    <row r="36" spans="1:6" ht="26.25" customHeight="1" x14ac:dyDescent="0.25">
      <c r="A36" s="47"/>
      <c r="B36" s="37" t="s">
        <v>4</v>
      </c>
      <c r="C36" s="38"/>
      <c r="D36" s="7">
        <f>SUM(D34:D35)</f>
        <v>3296.2</v>
      </c>
      <c r="E36" s="7">
        <f>SUM(E34:E35)</f>
        <v>0</v>
      </c>
      <c r="F36" s="9" t="s">
        <v>52</v>
      </c>
    </row>
    <row r="37" spans="1:6" ht="102" customHeight="1" x14ac:dyDescent="0.25">
      <c r="A37" s="45">
        <v>8</v>
      </c>
      <c r="B37" s="42" t="s">
        <v>37</v>
      </c>
      <c r="C37" s="1" t="s">
        <v>38</v>
      </c>
      <c r="D37" s="2">
        <v>17.21</v>
      </c>
      <c r="E37" s="2">
        <v>0</v>
      </c>
      <c r="F37" s="6" t="s">
        <v>52</v>
      </c>
    </row>
    <row r="38" spans="1:6" ht="59.25" customHeight="1" x14ac:dyDescent="0.25">
      <c r="A38" s="46"/>
      <c r="B38" s="44"/>
      <c r="C38" s="1" t="s">
        <v>39</v>
      </c>
      <c r="D38" s="2">
        <v>5.19</v>
      </c>
      <c r="E38" s="2">
        <v>0</v>
      </c>
      <c r="F38" s="6" t="s">
        <v>52</v>
      </c>
    </row>
    <row r="39" spans="1:6" ht="21" customHeight="1" x14ac:dyDescent="0.25">
      <c r="A39" s="47"/>
      <c r="B39" s="37" t="s">
        <v>4</v>
      </c>
      <c r="C39" s="39"/>
      <c r="D39" s="7">
        <f>SUM(D37:D38)</f>
        <v>22.400000000000002</v>
      </c>
      <c r="E39" s="7">
        <f>SUM(E37:E38)</f>
        <v>0</v>
      </c>
      <c r="F39" s="9" t="s">
        <v>52</v>
      </c>
    </row>
    <row r="40" spans="1:6" ht="33.75" customHeight="1" x14ac:dyDescent="0.25">
      <c r="A40" s="45">
        <v>9</v>
      </c>
      <c r="B40" s="42" t="s">
        <v>40</v>
      </c>
      <c r="C40" s="1" t="s">
        <v>41</v>
      </c>
      <c r="D40" s="2">
        <v>1443.97</v>
      </c>
      <c r="E40" s="2">
        <v>60.7</v>
      </c>
      <c r="F40" s="20" t="s">
        <v>66</v>
      </c>
    </row>
    <row r="41" spans="1:6" ht="33.75" customHeight="1" x14ac:dyDescent="0.25">
      <c r="A41" s="46"/>
      <c r="B41" s="43"/>
      <c r="C41" s="1" t="s">
        <v>42</v>
      </c>
      <c r="D41" s="2">
        <v>998.87</v>
      </c>
      <c r="E41" s="2">
        <v>99.29</v>
      </c>
      <c r="F41" s="5" t="s">
        <v>67</v>
      </c>
    </row>
    <row r="42" spans="1:6" ht="33.75" customHeight="1" x14ac:dyDescent="0.25">
      <c r="A42" s="46"/>
      <c r="B42" s="44"/>
      <c r="C42" s="1" t="s">
        <v>43</v>
      </c>
      <c r="D42" s="2">
        <v>60.95</v>
      </c>
      <c r="E42" s="2">
        <v>0</v>
      </c>
      <c r="F42" s="5" t="s">
        <v>52</v>
      </c>
    </row>
    <row r="43" spans="1:6" ht="26.25" customHeight="1" x14ac:dyDescent="0.25">
      <c r="A43" s="47"/>
      <c r="B43" s="37" t="s">
        <v>4</v>
      </c>
      <c r="C43" s="38"/>
      <c r="D43" s="8">
        <f>SUM(D40:D42)</f>
        <v>2503.79</v>
      </c>
      <c r="E43" s="8">
        <f>SUM(E40:E42)</f>
        <v>159.99</v>
      </c>
      <c r="F43" s="9" t="s">
        <v>68</v>
      </c>
    </row>
    <row r="44" spans="1:6" ht="41.25" customHeight="1" x14ac:dyDescent="0.25">
      <c r="A44" s="41">
        <v>10</v>
      </c>
      <c r="B44" s="42" t="s">
        <v>44</v>
      </c>
      <c r="C44" s="1" t="s">
        <v>45</v>
      </c>
      <c r="D44" s="10">
        <v>345.26</v>
      </c>
      <c r="E44" s="10">
        <v>0</v>
      </c>
      <c r="F44" s="6" t="s">
        <v>52</v>
      </c>
    </row>
    <row r="45" spans="1:6" ht="46.5" customHeight="1" x14ac:dyDescent="0.25">
      <c r="A45" s="41"/>
      <c r="B45" s="43"/>
      <c r="C45" s="1" t="s">
        <v>46</v>
      </c>
      <c r="D45" s="10">
        <v>331.2</v>
      </c>
      <c r="E45" s="10">
        <v>22.38</v>
      </c>
      <c r="F45" s="6" t="s">
        <v>69</v>
      </c>
    </row>
    <row r="46" spans="1:6" ht="46.5" customHeight="1" x14ac:dyDescent="0.25">
      <c r="A46" s="41"/>
      <c r="B46" s="43"/>
      <c r="C46" s="1" t="s">
        <v>47</v>
      </c>
      <c r="D46" s="10">
        <v>484.16</v>
      </c>
      <c r="E46" s="10">
        <v>0</v>
      </c>
      <c r="F46" s="21" t="s">
        <v>52</v>
      </c>
    </row>
    <row r="47" spans="1:6" ht="42" customHeight="1" x14ac:dyDescent="0.25">
      <c r="A47" s="41"/>
      <c r="B47" s="43"/>
      <c r="C47" s="1" t="s">
        <v>48</v>
      </c>
      <c r="D47" s="10">
        <v>169.84</v>
      </c>
      <c r="E47" s="10">
        <v>29.21</v>
      </c>
      <c r="F47" s="6" t="s">
        <v>70</v>
      </c>
    </row>
    <row r="48" spans="1:6" ht="62.25" customHeight="1" x14ac:dyDescent="0.25">
      <c r="A48" s="41"/>
      <c r="B48" s="44"/>
      <c r="C48" s="1" t="s">
        <v>49</v>
      </c>
      <c r="D48" s="10">
        <v>172.11</v>
      </c>
      <c r="E48" s="10">
        <v>0</v>
      </c>
      <c r="F48" s="6" t="s">
        <v>52</v>
      </c>
    </row>
    <row r="49" spans="1:6" ht="26.25" customHeight="1" x14ac:dyDescent="0.25">
      <c r="A49" s="41"/>
      <c r="B49" s="37" t="s">
        <v>4</v>
      </c>
      <c r="C49" s="38"/>
      <c r="D49" s="8">
        <f>SUM(D44:D48)</f>
        <v>1502.5700000000002</v>
      </c>
      <c r="E49" s="8">
        <f>SUM(E44:E48)</f>
        <v>51.59</v>
      </c>
      <c r="F49" s="9" t="s">
        <v>71</v>
      </c>
    </row>
    <row r="50" spans="1:6" ht="26.25" customHeight="1" x14ac:dyDescent="0.25">
      <c r="A50" s="30" t="s">
        <v>6</v>
      </c>
      <c r="B50" s="31"/>
      <c r="C50" s="32"/>
      <c r="D50" s="7">
        <f>SUM(D14+D17+D24+D28+D31+D33+D36+D39+D43+D49)</f>
        <v>11388.719999999998</v>
      </c>
      <c r="E50" s="7">
        <f>SUM(E14+E17+E24+E28+E31+E33+E36+E43+E39+E49)</f>
        <v>733.33</v>
      </c>
      <c r="F50" s="9" t="s">
        <v>68</v>
      </c>
    </row>
    <row r="52" spans="1:6" ht="18.75" x14ac:dyDescent="0.3">
      <c r="A52" s="28" t="s">
        <v>8</v>
      </c>
      <c r="B52" s="28"/>
      <c r="C52" s="28"/>
      <c r="D52" s="28"/>
      <c r="E52" s="28"/>
      <c r="F52" s="28"/>
    </row>
    <row r="53" spans="1:6" x14ac:dyDescent="0.25">
      <c r="A53" s="33" t="s">
        <v>15</v>
      </c>
      <c r="B53" s="33"/>
      <c r="C53" s="33"/>
      <c r="D53" s="33"/>
      <c r="E53" s="33"/>
      <c r="F53" s="33"/>
    </row>
    <row r="54" spans="1:6" x14ac:dyDescent="0.25">
      <c r="A54" s="33"/>
      <c r="B54" s="33"/>
      <c r="C54" s="33"/>
      <c r="D54" s="33"/>
      <c r="E54" s="33"/>
      <c r="F54" s="33"/>
    </row>
    <row r="55" spans="1:6" ht="14.25" customHeight="1" x14ac:dyDescent="0.25">
      <c r="A55" s="33"/>
      <c r="B55" s="33"/>
      <c r="C55" s="33"/>
      <c r="D55" s="33"/>
      <c r="E55" s="33"/>
      <c r="F55" s="33"/>
    </row>
    <row r="56" spans="1:6" ht="18.75" x14ac:dyDescent="0.3">
      <c r="A56" s="28" t="s">
        <v>7</v>
      </c>
      <c r="B56" s="29"/>
      <c r="C56" s="29"/>
      <c r="D56" s="29"/>
      <c r="E56" s="29"/>
      <c r="F56" s="29"/>
    </row>
    <row r="57" spans="1:6" ht="18" customHeight="1" x14ac:dyDescent="0.3">
      <c r="A57" s="16"/>
      <c r="B57" s="16"/>
      <c r="C57" s="16"/>
      <c r="D57" s="16"/>
      <c r="E57" s="16"/>
      <c r="F57" s="16"/>
    </row>
    <row r="58" spans="1:6" ht="18.75" customHeight="1" x14ac:dyDescent="0.3">
      <c r="A58" s="16"/>
      <c r="B58" s="16"/>
      <c r="C58" s="16"/>
      <c r="D58" s="16"/>
      <c r="E58" s="16"/>
      <c r="F58" s="16"/>
    </row>
    <row r="59" spans="1:6" ht="15.75" customHeight="1" x14ac:dyDescent="0.3">
      <c r="A59" s="16"/>
      <c r="B59" s="16"/>
      <c r="C59" s="16"/>
      <c r="D59" s="16"/>
      <c r="E59" s="16"/>
      <c r="F59" s="16"/>
    </row>
  </sheetData>
  <mergeCells count="39">
    <mergeCell ref="B43:C43"/>
    <mergeCell ref="B40:B42"/>
    <mergeCell ref="A32:A33"/>
    <mergeCell ref="A34:A36"/>
    <mergeCell ref="B39:C39"/>
    <mergeCell ref="B37:B38"/>
    <mergeCell ref="A37:A39"/>
    <mergeCell ref="A2:F2"/>
    <mergeCell ref="B3:D3"/>
    <mergeCell ref="B14:C14"/>
    <mergeCell ref="B17:C17"/>
    <mergeCell ref="B29:B30"/>
    <mergeCell ref="A29:A31"/>
    <mergeCell ref="B24:C24"/>
    <mergeCell ref="C29:C30"/>
    <mergeCell ref="B28:C28"/>
    <mergeCell ref="B6:B13"/>
    <mergeCell ref="B15:B16"/>
    <mergeCell ref="A15:A17"/>
    <mergeCell ref="A6:A14"/>
    <mergeCell ref="B18:B23"/>
    <mergeCell ref="A18:A24"/>
    <mergeCell ref="A25:A28"/>
    <mergeCell ref="B25:B27"/>
    <mergeCell ref="B34:B35"/>
    <mergeCell ref="A56:F56"/>
    <mergeCell ref="A50:C50"/>
    <mergeCell ref="A52:F52"/>
    <mergeCell ref="A53:F55"/>
    <mergeCell ref="F29:F30"/>
    <mergeCell ref="D29:D30"/>
    <mergeCell ref="B31:C31"/>
    <mergeCell ref="B33:C33"/>
    <mergeCell ref="E29:E30"/>
    <mergeCell ref="A44:A49"/>
    <mergeCell ref="B49:C49"/>
    <mergeCell ref="B44:B48"/>
    <mergeCell ref="A40:A43"/>
    <mergeCell ref="B36:C36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2026-03-11T02:50:58Z</cp:lastPrinted>
  <dcterms:created xsi:type="dcterms:W3CDTF">2019-08-13T12:10:21Z</dcterms:created>
  <dcterms:modified xsi:type="dcterms:W3CDTF">2026-03-12T03:15:37Z</dcterms:modified>
</cp:coreProperties>
</file>