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3\САЙТ\июн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E28" i="1" l="1"/>
  <c r="E26" i="1"/>
  <c r="E41" i="1"/>
  <c r="E20" i="1"/>
  <c r="D41" i="1"/>
  <c r="D28" i="1"/>
  <c r="D26" i="1"/>
  <c r="D20" i="1"/>
  <c r="E31" i="1" l="1"/>
  <c r="D31" i="1"/>
  <c r="E14" i="1"/>
  <c r="D14" i="1"/>
  <c r="E9" i="1"/>
  <c r="D9" i="1"/>
  <c r="E38" i="1" l="1"/>
  <c r="E42" i="1" s="1"/>
  <c r="D38" i="1"/>
  <c r="D42" i="1" s="1"/>
</calcChain>
</file>

<file path=xl/sharedStrings.xml><?xml version="1.0" encoding="utf-8"?>
<sst xmlns="http://schemas.openxmlformats.org/spreadsheetml/2006/main" count="95" uniqueCount="82">
  <si>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</si>
  <si>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</si>
  <si>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</si>
  <si>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</si>
  <si>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</si>
  <si>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</si>
  <si>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</si>
  <si>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</si>
  <si>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</si>
  <si>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</si>
  <si>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</si>
  <si>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</si>
  <si>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</si>
  <si>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</si>
  <si>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</si>
  <si>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</si>
  <si>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</si>
  <si>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</si>
  <si>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</si>
  <si>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</si>
  <si>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</si>
  <si>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</si>
  <si>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</si>
  <si>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</si>
  <si>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</si>
  <si>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</si>
  <si>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</si>
  <si>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</si>
  <si>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</si>
  <si>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</si>
  <si>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</si>
  <si>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</si>
  <si>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</si>
  <si>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</si>
  <si>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</si>
  <si>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</si>
  <si>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</si>
  <si>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</si>
  <si>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</si>
  <si>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</si>
  <si>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</si>
  <si>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</si>
  <si>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</si>
  <si>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</si>
  <si>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</si>
  <si>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</si>
  <si>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</si>
  <si>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</si>
  <si>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Чистая страна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</si>
  <si>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2023 году</t>
  </si>
  <si>
    <t>Патриотическое воспитание граждан Российской Федерации</t>
  </si>
  <si>
    <t>100.0</t>
  </si>
  <si>
    <t>49.1</t>
  </si>
  <si>
    <t>91.0</t>
  </si>
  <si>
    <t>35.2</t>
  </si>
  <si>
    <t>28.3</t>
  </si>
  <si>
    <t>93.7</t>
  </si>
  <si>
    <t>91.6</t>
  </si>
  <si>
    <t xml:space="preserve">                                                                      (на 01.07.2023 года)</t>
  </si>
  <si>
    <t>48.2</t>
  </si>
  <si>
    <t>48.7</t>
  </si>
  <si>
    <t>45.0</t>
  </si>
  <si>
    <t>36.6</t>
  </si>
  <si>
    <t>77.5</t>
  </si>
  <si>
    <t>30.2</t>
  </si>
  <si>
    <t>44.4</t>
  </si>
  <si>
    <t>39.3</t>
  </si>
  <si>
    <t>3.9</t>
  </si>
  <si>
    <t>9.8</t>
  </si>
  <si>
    <t>29.5</t>
  </si>
  <si>
    <t>33.2</t>
  </si>
  <si>
    <t>50.5</t>
  </si>
  <si>
    <t>29.9</t>
  </si>
  <si>
    <t>8.5</t>
  </si>
  <si>
    <t>19.8</t>
  </si>
  <si>
    <t>15.2</t>
  </si>
  <si>
    <t>23.1</t>
  </si>
  <si>
    <t>39.8</t>
  </si>
  <si>
    <t>36.7</t>
  </si>
  <si>
    <t>51.2</t>
  </si>
  <si>
    <t>54.0</t>
  </si>
  <si>
    <t>31.9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</si>
</sst>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zoomScale="70" zoomScaleNormal="70" workbookViewId="0">
      <selection activeCell="E41" sqref="E41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27" t="s">
        <v>49</v>
      </c>
      <c r="B2" s="27"/>
      <c r="C2" s="27"/>
      <c r="D2" s="27"/>
      <c r="E2" s="27"/>
      <c r="F2" s="27"/>
    </row>
    <row r="3" spans="1:6" ht="30" customHeight="1" x14ac:dyDescent="0.25">
      <c r="B3" s="28" t="s">
        <v>58</v>
      </c>
      <c r="C3" s="28"/>
      <c r="D3" s="28"/>
      <c r="E3" s="10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39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40</v>
      </c>
      <c r="F5" s="6" t="s">
        <v>41</v>
      </c>
    </row>
    <row r="6" spans="1:6" ht="26.25" customHeight="1" x14ac:dyDescent="0.25">
      <c r="A6" s="31">
        <v>1</v>
      </c>
      <c r="B6" s="34" t="s">
        <v>6</v>
      </c>
      <c r="C6" s="11" t="s">
        <v>7</v>
      </c>
      <c r="D6" s="12">
        <v>306.42</v>
      </c>
      <c r="E6" s="12">
        <v>147.56</v>
      </c>
      <c r="F6" s="13" t="s">
        <v>59</v>
      </c>
    </row>
    <row r="7" spans="1:6" ht="30.75" customHeight="1" x14ac:dyDescent="0.25">
      <c r="A7" s="32"/>
      <c r="B7" s="35"/>
      <c r="C7" s="11" t="s">
        <v>31</v>
      </c>
      <c r="D7" s="12">
        <v>2.09</v>
      </c>
      <c r="E7" s="12">
        <v>2.09</v>
      </c>
      <c r="F7" s="13" t="s">
        <v>51</v>
      </c>
    </row>
    <row r="8" spans="1:6" ht="26.25" customHeight="1" x14ac:dyDescent="0.25">
      <c r="A8" s="32"/>
      <c r="B8" s="36"/>
      <c r="C8" s="11" t="s">
        <v>32</v>
      </c>
      <c r="D8" s="12">
        <v>1.02</v>
      </c>
      <c r="E8" s="12">
        <v>1.02</v>
      </c>
      <c r="F8" s="13" t="s">
        <v>51</v>
      </c>
    </row>
    <row r="9" spans="1:6" ht="24" customHeight="1" x14ac:dyDescent="0.25">
      <c r="A9" s="33"/>
      <c r="B9" s="29" t="s">
        <v>8</v>
      </c>
      <c r="C9" s="30"/>
      <c r="D9" s="14">
        <f>SUM(D6:D8)</f>
        <v>309.52999999999997</v>
      </c>
      <c r="E9" s="14">
        <f>SUM(E6:E8)</f>
        <v>150.67000000000002</v>
      </c>
      <c r="F9" s="15" t="s">
        <v>60</v>
      </c>
    </row>
    <row r="10" spans="1:6" ht="56.25" x14ac:dyDescent="0.25">
      <c r="A10" s="31">
        <v>2</v>
      </c>
      <c r="B10" s="34" t="s">
        <v>9</v>
      </c>
      <c r="C10" s="16" t="s">
        <v>10</v>
      </c>
      <c r="D10" s="12">
        <v>951.81</v>
      </c>
      <c r="E10" s="12">
        <v>428.09</v>
      </c>
      <c r="F10" s="13" t="s">
        <v>61</v>
      </c>
    </row>
    <row r="11" spans="1:6" ht="106.5" customHeight="1" x14ac:dyDescent="0.25">
      <c r="A11" s="32"/>
      <c r="B11" s="37"/>
      <c r="C11" s="16" t="s">
        <v>37</v>
      </c>
      <c r="D11" s="12">
        <v>34.479999999999997</v>
      </c>
      <c r="E11" s="12">
        <v>12.62</v>
      </c>
      <c r="F11" s="13" t="s">
        <v>62</v>
      </c>
    </row>
    <row r="12" spans="1:6" ht="30.75" customHeight="1" x14ac:dyDescent="0.25">
      <c r="A12" s="32"/>
      <c r="B12" s="37"/>
      <c r="C12" s="16" t="s">
        <v>11</v>
      </c>
      <c r="D12" s="12">
        <v>155.56</v>
      </c>
      <c r="E12" s="12">
        <v>120.61</v>
      </c>
      <c r="F12" s="13" t="s">
        <v>63</v>
      </c>
    </row>
    <row r="13" spans="1:6" ht="33.75" customHeight="1" x14ac:dyDescent="0.25">
      <c r="A13" s="32"/>
      <c r="B13" s="38"/>
      <c r="C13" s="16" t="s">
        <v>12</v>
      </c>
      <c r="D13" s="12">
        <v>379.07</v>
      </c>
      <c r="E13" s="12">
        <v>114.59</v>
      </c>
      <c r="F13" s="13" t="s">
        <v>64</v>
      </c>
    </row>
    <row r="14" spans="1:6" ht="18.75" x14ac:dyDescent="0.25">
      <c r="A14" s="33"/>
      <c r="B14" s="29" t="s">
        <v>8</v>
      </c>
      <c r="C14" s="30"/>
      <c r="D14" s="14">
        <f>SUM(D10:D13)</f>
        <v>1520.9199999999998</v>
      </c>
      <c r="E14" s="14">
        <f>SUM(E10:E13)</f>
        <v>675.91</v>
      </c>
      <c r="F14" s="17" t="s">
        <v>65</v>
      </c>
    </row>
    <row r="15" spans="1:6" ht="42" customHeight="1" x14ac:dyDescent="0.25">
      <c r="A15" s="31">
        <v>3</v>
      </c>
      <c r="B15" s="40" t="s">
        <v>13</v>
      </c>
      <c r="C15" s="16" t="s">
        <v>14</v>
      </c>
      <c r="D15" s="12">
        <v>649.33000000000004</v>
      </c>
      <c r="E15" s="12">
        <v>255.06</v>
      </c>
      <c r="F15" s="13" t="s">
        <v>66</v>
      </c>
    </row>
    <row r="16" spans="1:6" ht="36" customHeight="1" x14ac:dyDescent="0.25">
      <c r="A16" s="32"/>
      <c r="B16" s="41"/>
      <c r="C16" s="16" t="s">
        <v>15</v>
      </c>
      <c r="D16" s="12">
        <v>11.44</v>
      </c>
      <c r="E16" s="12">
        <v>0.45</v>
      </c>
      <c r="F16" s="18" t="s">
        <v>67</v>
      </c>
    </row>
    <row r="17" spans="1:6" ht="43.5" customHeight="1" x14ac:dyDescent="0.25">
      <c r="A17" s="32"/>
      <c r="B17" s="41"/>
      <c r="C17" s="16" t="s">
        <v>30</v>
      </c>
      <c r="D17" s="12">
        <v>171.72</v>
      </c>
      <c r="E17" s="12">
        <v>16.91</v>
      </c>
      <c r="F17" s="18" t="s">
        <v>68</v>
      </c>
    </row>
    <row r="18" spans="1:6" ht="43.5" customHeight="1" x14ac:dyDescent="0.25">
      <c r="A18" s="32"/>
      <c r="B18" s="41"/>
      <c r="C18" s="16" t="s">
        <v>44</v>
      </c>
      <c r="D18" s="12">
        <v>8.5399999999999991</v>
      </c>
      <c r="E18" s="12">
        <v>8.5399999999999991</v>
      </c>
      <c r="F18" s="18" t="s">
        <v>51</v>
      </c>
    </row>
    <row r="19" spans="1:6" ht="103.5" customHeight="1" x14ac:dyDescent="0.25">
      <c r="A19" s="32"/>
      <c r="B19" s="42"/>
      <c r="C19" s="16" t="s">
        <v>50</v>
      </c>
      <c r="D19" s="12">
        <v>35.299999999999997</v>
      </c>
      <c r="E19" s="12">
        <v>10.4</v>
      </c>
      <c r="F19" s="18" t="s">
        <v>69</v>
      </c>
    </row>
    <row r="20" spans="1:6" ht="27" customHeight="1" x14ac:dyDescent="0.25">
      <c r="A20" s="33"/>
      <c r="B20" s="29" t="s">
        <v>8</v>
      </c>
      <c r="C20" s="30"/>
      <c r="D20" s="14">
        <f>SUM(D15:D19)</f>
        <v>876.33</v>
      </c>
      <c r="E20" s="14">
        <f>SUM(E15:E19)</f>
        <v>291.36</v>
      </c>
      <c r="F20" s="17" t="s">
        <v>70</v>
      </c>
    </row>
    <row r="21" spans="1:6" ht="75" x14ac:dyDescent="0.25">
      <c r="A21" s="31">
        <v>4</v>
      </c>
      <c r="B21" s="34" t="s">
        <v>16</v>
      </c>
      <c r="C21" s="16" t="s">
        <v>17</v>
      </c>
      <c r="D21" s="19">
        <v>85.22</v>
      </c>
      <c r="E21" s="19">
        <v>30</v>
      </c>
      <c r="F21" s="18" t="s">
        <v>54</v>
      </c>
    </row>
    <row r="22" spans="1:6" ht="56.25" x14ac:dyDescent="0.25">
      <c r="A22" s="32"/>
      <c r="B22" s="43"/>
      <c r="C22" s="16" t="s">
        <v>38</v>
      </c>
      <c r="D22" s="19">
        <v>115.44</v>
      </c>
      <c r="E22" s="19">
        <v>58.28</v>
      </c>
      <c r="F22" s="18" t="s">
        <v>71</v>
      </c>
    </row>
    <row r="23" spans="1:6" ht="56.25" x14ac:dyDescent="0.25">
      <c r="A23" s="32"/>
      <c r="B23" s="43"/>
      <c r="C23" s="16" t="s">
        <v>18</v>
      </c>
      <c r="D23" s="12">
        <v>346.83</v>
      </c>
      <c r="E23" s="12">
        <v>103.86</v>
      </c>
      <c r="F23" s="18" t="s">
        <v>72</v>
      </c>
    </row>
    <row r="24" spans="1:6" ht="150" x14ac:dyDescent="0.25">
      <c r="A24" s="32"/>
      <c r="B24" s="43"/>
      <c r="C24" s="16" t="s">
        <v>19</v>
      </c>
      <c r="D24" s="19">
        <v>38.31</v>
      </c>
      <c r="E24" s="19">
        <v>0</v>
      </c>
      <c r="F24" s="18" t="s">
        <v>33</v>
      </c>
    </row>
    <row r="25" spans="1:6" ht="90" customHeight="1" x14ac:dyDescent="0.25">
      <c r="A25" s="32"/>
      <c r="B25" s="44"/>
      <c r="C25" s="16" t="s">
        <v>45</v>
      </c>
      <c r="D25" s="19">
        <v>671.3</v>
      </c>
      <c r="E25" s="19">
        <v>57.03</v>
      </c>
      <c r="F25" s="18" t="s">
        <v>73</v>
      </c>
    </row>
    <row r="26" spans="1:6" ht="24" customHeight="1" x14ac:dyDescent="0.25">
      <c r="A26" s="33"/>
      <c r="B26" s="29" t="s">
        <v>8</v>
      </c>
      <c r="C26" s="30"/>
      <c r="D26" s="20">
        <f>SUM(D21:D25)</f>
        <v>1257.0999999999999</v>
      </c>
      <c r="E26" s="20">
        <f>SUM(E21:E25)</f>
        <v>249.17</v>
      </c>
      <c r="F26" s="17" t="s">
        <v>74</v>
      </c>
    </row>
    <row r="27" spans="1:6" ht="79.5" customHeight="1" x14ac:dyDescent="0.25">
      <c r="A27" s="31">
        <v>5</v>
      </c>
      <c r="B27" s="21" t="s">
        <v>46</v>
      </c>
      <c r="C27" s="11" t="s">
        <v>47</v>
      </c>
      <c r="D27" s="22">
        <v>18.920000000000002</v>
      </c>
      <c r="E27" s="22">
        <v>5.36</v>
      </c>
      <c r="F27" s="23" t="s">
        <v>55</v>
      </c>
    </row>
    <row r="28" spans="1:6" ht="30" customHeight="1" x14ac:dyDescent="0.25">
      <c r="A28" s="33"/>
      <c r="B28" s="42" t="s">
        <v>8</v>
      </c>
      <c r="C28" s="45"/>
      <c r="D28" s="24">
        <f>SUM(D27:D27)</f>
        <v>18.920000000000002</v>
      </c>
      <c r="E28" s="25">
        <f>SUM(E27)</f>
        <v>5.36</v>
      </c>
      <c r="F28" s="26" t="s">
        <v>55</v>
      </c>
    </row>
    <row r="29" spans="1:6" ht="27.6" customHeight="1" x14ac:dyDescent="0.25">
      <c r="A29" s="31">
        <v>6</v>
      </c>
      <c r="B29" s="41" t="s">
        <v>43</v>
      </c>
      <c r="C29" s="61" t="s">
        <v>34</v>
      </c>
      <c r="D29" s="39">
        <v>2768.33</v>
      </c>
      <c r="E29" s="39">
        <v>419.55</v>
      </c>
      <c r="F29" s="53" t="s">
        <v>75</v>
      </c>
    </row>
    <row r="30" spans="1:6" ht="48.75" customHeight="1" x14ac:dyDescent="0.25">
      <c r="A30" s="32"/>
      <c r="B30" s="41"/>
      <c r="C30" s="62"/>
      <c r="D30" s="46"/>
      <c r="E30" s="36"/>
      <c r="F30" s="54"/>
    </row>
    <row r="31" spans="1:6" ht="26.45" customHeight="1" x14ac:dyDescent="0.25">
      <c r="A31" s="33"/>
      <c r="B31" s="29" t="s">
        <v>8</v>
      </c>
      <c r="C31" s="30"/>
      <c r="D31" s="14">
        <f>SUM(D29:D30)</f>
        <v>2768.33</v>
      </c>
      <c r="E31" s="14">
        <f>SUM(E29:E30)</f>
        <v>419.55</v>
      </c>
      <c r="F31" s="15" t="s">
        <v>75</v>
      </c>
    </row>
    <row r="32" spans="1:6" ht="58.5" customHeight="1" x14ac:dyDescent="0.25">
      <c r="A32" s="32">
        <v>7</v>
      </c>
      <c r="B32" s="43" t="s">
        <v>20</v>
      </c>
      <c r="C32" s="16" t="s">
        <v>21</v>
      </c>
      <c r="D32" s="12">
        <v>303.14999999999998</v>
      </c>
      <c r="E32" s="12">
        <v>69.989999999999995</v>
      </c>
      <c r="F32" s="13" t="s">
        <v>76</v>
      </c>
    </row>
    <row r="33" spans="1:6" ht="36" customHeight="1" x14ac:dyDescent="0.25">
      <c r="A33" s="32"/>
      <c r="B33" s="44"/>
      <c r="C33" s="16" t="s">
        <v>25</v>
      </c>
      <c r="D33" s="12">
        <v>1312.9</v>
      </c>
      <c r="E33" s="12">
        <v>522.85</v>
      </c>
      <c r="F33" s="18" t="s">
        <v>77</v>
      </c>
    </row>
    <row r="34" spans="1:6" ht="21.75" customHeight="1" x14ac:dyDescent="0.25">
      <c r="A34" s="33"/>
      <c r="B34" s="29" t="s">
        <v>8</v>
      </c>
      <c r="C34" s="60"/>
      <c r="D34" s="14">
        <f>SUM(D32:D33)</f>
        <v>1616.0500000000002</v>
      </c>
      <c r="E34" s="14">
        <f>SUM(E32:E33)</f>
        <v>592.84</v>
      </c>
      <c r="F34" s="17" t="s">
        <v>78</v>
      </c>
    </row>
    <row r="35" spans="1:6" ht="138" customHeight="1" x14ac:dyDescent="0.25">
      <c r="A35" s="31">
        <v>8</v>
      </c>
      <c r="B35" s="34" t="s">
        <v>22</v>
      </c>
      <c r="C35" s="16" t="s">
        <v>35</v>
      </c>
      <c r="D35" s="12">
        <v>5.68</v>
      </c>
      <c r="E35" s="12">
        <v>5.68</v>
      </c>
      <c r="F35" s="13" t="s">
        <v>51</v>
      </c>
    </row>
    <row r="36" spans="1:6" ht="82.5" customHeight="1" x14ac:dyDescent="0.25">
      <c r="A36" s="32"/>
      <c r="B36" s="43"/>
      <c r="C36" s="16" t="s">
        <v>36</v>
      </c>
      <c r="D36" s="12">
        <v>20.07</v>
      </c>
      <c r="E36" s="12">
        <v>9.86</v>
      </c>
      <c r="F36" s="18" t="s">
        <v>52</v>
      </c>
    </row>
    <row r="37" spans="1:6" ht="81.75" customHeight="1" x14ac:dyDescent="0.25">
      <c r="A37" s="32"/>
      <c r="B37" s="44"/>
      <c r="C37" s="16" t="s">
        <v>23</v>
      </c>
      <c r="D37" s="12">
        <v>386.75</v>
      </c>
      <c r="E37" s="12">
        <v>362.33</v>
      </c>
      <c r="F37" s="18" t="s">
        <v>56</v>
      </c>
    </row>
    <row r="38" spans="1:6" ht="26.25" customHeight="1" x14ac:dyDescent="0.25">
      <c r="A38" s="33"/>
      <c r="B38" s="29" t="s">
        <v>8</v>
      </c>
      <c r="C38" s="30"/>
      <c r="D38" s="14">
        <f>SUM(D35:D37)</f>
        <v>412.5</v>
      </c>
      <c r="E38" s="14">
        <f>SUM(E35:E37)</f>
        <v>377.87</v>
      </c>
      <c r="F38" s="17" t="s">
        <v>57</v>
      </c>
    </row>
    <row r="39" spans="1:6" ht="33.75" customHeight="1" x14ac:dyDescent="0.25">
      <c r="A39" s="55">
        <v>9</v>
      </c>
      <c r="B39" s="63" t="s">
        <v>24</v>
      </c>
      <c r="C39" s="1" t="s">
        <v>26</v>
      </c>
      <c r="D39" s="2">
        <v>11.44</v>
      </c>
      <c r="E39" s="2">
        <v>10.41</v>
      </c>
      <c r="F39" s="5" t="s">
        <v>53</v>
      </c>
    </row>
    <row r="40" spans="1:6" ht="40.5" customHeight="1" x14ac:dyDescent="0.25">
      <c r="A40" s="56"/>
      <c r="B40" s="64"/>
      <c r="C40" s="1" t="s">
        <v>48</v>
      </c>
      <c r="D40" s="2">
        <v>155.63</v>
      </c>
      <c r="E40" s="2">
        <v>79.739999999999995</v>
      </c>
      <c r="F40" s="5" t="s">
        <v>79</v>
      </c>
    </row>
    <row r="41" spans="1:6" ht="26.25" customHeight="1" x14ac:dyDescent="0.25">
      <c r="A41" s="57"/>
      <c r="B41" s="58" t="s">
        <v>8</v>
      </c>
      <c r="C41" s="59"/>
      <c r="D41" s="8">
        <f>SUM(D39:D40)</f>
        <v>167.07</v>
      </c>
      <c r="E41" s="8">
        <f>SUM(E39:E40)</f>
        <v>90.149999999999991</v>
      </c>
      <c r="F41" s="9" t="s">
        <v>80</v>
      </c>
    </row>
    <row r="42" spans="1:6" ht="26.25" customHeight="1" x14ac:dyDescent="0.25">
      <c r="A42" s="49" t="s">
        <v>27</v>
      </c>
      <c r="B42" s="50"/>
      <c r="C42" s="51"/>
      <c r="D42" s="7">
        <f>SUM(D9+D14+D20+D26+D28+D31+D34+D38+D41)</f>
        <v>8946.75</v>
      </c>
      <c r="E42" s="7">
        <f>SUM(E9+E14+E20+E26+E28+E31+E34+E38+E41)</f>
        <v>2852.88</v>
      </c>
      <c r="F42" s="9" t="s">
        <v>81</v>
      </c>
    </row>
    <row r="44" spans="1:6" ht="18.75" x14ac:dyDescent="0.3">
      <c r="A44" s="47" t="s">
        <v>29</v>
      </c>
      <c r="B44" s="47"/>
      <c r="C44" s="47"/>
      <c r="D44" s="47"/>
      <c r="E44" s="47"/>
      <c r="F44" s="47"/>
    </row>
    <row r="45" spans="1:6" x14ac:dyDescent="0.25">
      <c r="A45" s="52" t="s">
        <v>42</v>
      </c>
      <c r="B45" s="52"/>
      <c r="C45" s="52"/>
      <c r="D45" s="52"/>
      <c r="E45" s="52"/>
      <c r="F45" s="52"/>
    </row>
    <row r="46" spans="1:6" x14ac:dyDescent="0.25">
      <c r="A46" s="52"/>
      <c r="B46" s="52"/>
      <c r="C46" s="52"/>
      <c r="D46" s="52"/>
      <c r="E46" s="52"/>
      <c r="F46" s="52"/>
    </row>
    <row r="47" spans="1:6" ht="45.75" customHeight="1" x14ac:dyDescent="0.25">
      <c r="A47" s="52"/>
      <c r="B47" s="52"/>
      <c r="C47" s="52"/>
      <c r="D47" s="52"/>
      <c r="E47" s="52"/>
      <c r="F47" s="52"/>
    </row>
    <row r="48" spans="1:6" ht="18.75" x14ac:dyDescent="0.3">
      <c r="A48" s="47" t="s">
        <v>28</v>
      </c>
      <c r="B48" s="48"/>
      <c r="C48" s="48"/>
      <c r="D48" s="48"/>
      <c r="E48" s="48"/>
      <c r="F48" s="48"/>
    </row>
  </sheetData>
  <mergeCells count="36">
    <mergeCell ref="A15:A20"/>
    <mergeCell ref="A39:A41"/>
    <mergeCell ref="B38:C38"/>
    <mergeCell ref="B41:C41"/>
    <mergeCell ref="B34:C34"/>
    <mergeCell ref="B35:B37"/>
    <mergeCell ref="B20:C20"/>
    <mergeCell ref="A21:A26"/>
    <mergeCell ref="A29:A31"/>
    <mergeCell ref="A32:A34"/>
    <mergeCell ref="C29:C30"/>
    <mergeCell ref="A27:A28"/>
    <mergeCell ref="B32:B33"/>
    <mergeCell ref="B39:B40"/>
    <mergeCell ref="A35:A38"/>
    <mergeCell ref="B31:C31"/>
    <mergeCell ref="A48:F48"/>
    <mergeCell ref="A42:C42"/>
    <mergeCell ref="A44:F44"/>
    <mergeCell ref="A45:F47"/>
    <mergeCell ref="F29:F30"/>
    <mergeCell ref="B29:B30"/>
    <mergeCell ref="B26:C26"/>
    <mergeCell ref="E29:E30"/>
    <mergeCell ref="B15:B19"/>
    <mergeCell ref="B21:B25"/>
    <mergeCell ref="B28:C28"/>
    <mergeCell ref="D29:D30"/>
    <mergeCell ref="A2:F2"/>
    <mergeCell ref="B3:D3"/>
    <mergeCell ref="B9:C9"/>
    <mergeCell ref="A6:A9"/>
    <mergeCell ref="A10:A14"/>
    <mergeCell ref="B14:C14"/>
    <mergeCell ref="B6:B8"/>
    <mergeCell ref="B10:B1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2023-02-15T05:11:29Z</cp:lastPrinted>
  <dcterms:created xsi:type="dcterms:W3CDTF">2019-08-13T12:10:21Z</dcterms:created>
  <dcterms:modified xsi:type="dcterms:W3CDTF">2023-07-11T09:02:07Z</dcterms:modified>
</cp:coreProperties>
</file>