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сентя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5" i="1" l="1"/>
  <c r="D45" i="1"/>
  <c r="E41" i="1" l="1"/>
  <c r="D41" i="1"/>
  <c r="E35" i="1"/>
  <c r="D35" i="1"/>
  <c r="E31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<sst xmlns="http://schemas.openxmlformats.org/spreadsheetml/2006/main" count="108" uniqueCount="87">
  <si>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</si>
  <si>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</si>
  <si>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</si>
  <si>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</si>
  <si>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</si>
  <si>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</si>
  <si>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</si>
  <si>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</si>
  <si>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</si>
  <si>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</si>
  <si>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</si>
  <si>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</si>
  <si>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</si>
  <si>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</si>
  <si>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</si>
  <si>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</si>
  <si>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</si>
  <si>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</si>
  <si>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</si>
  <si>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</si>
  <si>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</si>
  <si>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</si>
  <si>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</si>
  <si>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</si>
  <si>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</si>
  <si>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</si>
  <si>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</si>
  <si>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</si>
  <si>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</si>
  <si>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</si>
  <si>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</si>
  <si>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</si>
  <si>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</si>
  <si>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</si>
  <si>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</si>
  <si>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</si>
  <si>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</si>
  <si>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</si>
  <si>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</si>
  <si>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</si>
  <si>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</si>
  <si>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</si>
  <si>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</si>
  <si>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</si>
  <si>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</si>
  <si>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</si>
  <si>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</si>
  <si>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</si>
  <si>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</si>
  <si>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</si>
  <si>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</si>
  <si>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</si>
  <si>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100.0</t>
  </si>
  <si>
    <t>80.1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</si>
  <si>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</si>
  <si>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</si>
  <si>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</si>
  <si>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</si>
  <si>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</si>
  <si>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</si>
  <si>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>46.0</t>
  </si>
  <si>
    <t>85.7</t>
  </si>
  <si>
    <t>85.8</t>
  </si>
  <si>
    <t>89.3</t>
  </si>
  <si>
    <t>50.0</t>
  </si>
  <si>
    <t>89.5</t>
  </si>
  <si>
    <t>97.6</t>
  </si>
  <si>
    <t>76.7</t>
  </si>
  <si>
    <t>69.3</t>
  </si>
  <si>
    <t>96.5</t>
  </si>
  <si>
    <t>32.1</t>
  </si>
  <si>
    <t>62.3</t>
  </si>
  <si>
    <t>90.7</t>
  </si>
  <si>
    <t>48.0</t>
  </si>
  <si>
    <t>79.0</t>
  </si>
  <si>
    <t>46.7</t>
  </si>
  <si>
    <t>37.6</t>
  </si>
  <si>
    <t>43.5</t>
  </si>
  <si>
    <t>63.4</t>
  </si>
  <si>
    <t>63.0</t>
  </si>
  <si>
    <t>50.8</t>
  </si>
  <si>
    <t>59.2</t>
  </si>
  <si>
    <t>84.2</t>
  </si>
  <si>
    <t>64.1</t>
  </si>
  <si>
    <t>63.5</t>
  </si>
  <si>
    <t>54.0</t>
  </si>
  <si>
    <t xml:space="preserve">                                                                      (на 01.10.2024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</si>
</sst>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topLeftCell="A28" zoomScale="70" zoomScaleNormal="70" workbookViewId="0">
      <selection activeCell="F40" sqref="F40"/>
    </sheetView>
  </sheetViews>
  <sheetFormatPr defaultRowHeight="15" x14ac:dyDescent="0.25"/>
  <cols>
    <col min="1" max="1" width="15.7109375" style="13" customWidth="1"/>
    <col min="2" max="2" width="27.140625" style="13" customWidth="1"/>
    <col min="3" max="3" width="32.7109375" style="13" customWidth="1"/>
    <col min="4" max="5" width="25.7109375" style="13" customWidth="1"/>
    <col min="6" max="6" width="31.42578125" style="13" customWidth="1"/>
    <col min="7" max="14" width="9.140625" style="13" customWidth="1"/>
    <col min="15" max="16384" width="9.140625" style="13"/>
  </cols>
  <sheetData>
    <row r="2" spans="1:6" ht="46.5" customHeight="1" x14ac:dyDescent="0.25">
      <c r="A2" s="42" t="s">
        <v>48</v>
      </c>
      <c r="B2" s="42"/>
      <c r="C2" s="42"/>
      <c r="D2" s="42"/>
      <c r="E2" s="42"/>
      <c r="F2" s="42"/>
    </row>
    <row r="3" spans="1:6" ht="30" customHeight="1" x14ac:dyDescent="0.25">
      <c r="B3" s="43" t="s">
        <v>86</v>
      </c>
      <c r="C3" s="43"/>
      <c r="D3" s="43"/>
      <c r="E3" s="14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29">
        <v>1</v>
      </c>
      <c r="B6" s="39" t="s">
        <v>4</v>
      </c>
      <c r="C6" s="15" t="s">
        <v>54</v>
      </c>
      <c r="D6" s="2">
        <v>175.18</v>
      </c>
      <c r="E6" s="2">
        <v>156.41999999999999</v>
      </c>
      <c r="F6" s="5" t="s">
        <v>63</v>
      </c>
    </row>
    <row r="7" spans="1:6" ht="30.75" customHeight="1" x14ac:dyDescent="0.25">
      <c r="A7" s="38"/>
      <c r="B7" s="44"/>
      <c r="C7" s="15" t="s">
        <v>28</v>
      </c>
      <c r="D7" s="2">
        <v>1.92</v>
      </c>
      <c r="E7" s="2">
        <v>1.92</v>
      </c>
      <c r="F7" s="5" t="s">
        <v>52</v>
      </c>
    </row>
    <row r="8" spans="1:6" ht="26.25" customHeight="1" x14ac:dyDescent="0.25">
      <c r="A8" s="38"/>
      <c r="B8" s="45"/>
      <c r="C8" s="15" t="s">
        <v>29</v>
      </c>
      <c r="D8" s="2">
        <v>1.23</v>
      </c>
      <c r="E8" s="2">
        <v>1.23</v>
      </c>
      <c r="F8" s="5" t="s">
        <v>52</v>
      </c>
    </row>
    <row r="9" spans="1:6" ht="24" customHeight="1" x14ac:dyDescent="0.25">
      <c r="A9" s="30"/>
      <c r="B9" s="27" t="s">
        <v>5</v>
      </c>
      <c r="C9" s="31"/>
      <c r="D9" s="7">
        <f>SUM(D6:D8)</f>
        <v>178.32999999999998</v>
      </c>
      <c r="E9" s="7">
        <f>SUM(E6:E8)</f>
        <v>159.56999999999996</v>
      </c>
      <c r="F9" s="16" t="s">
        <v>65</v>
      </c>
    </row>
    <row r="10" spans="1:6" ht="56.25" x14ac:dyDescent="0.25">
      <c r="A10" s="29">
        <v>2</v>
      </c>
      <c r="B10" s="39" t="s">
        <v>6</v>
      </c>
      <c r="C10" s="1" t="s">
        <v>7</v>
      </c>
      <c r="D10" s="2">
        <v>308.24</v>
      </c>
      <c r="E10" s="2">
        <v>236.29</v>
      </c>
      <c r="F10" s="5" t="s">
        <v>67</v>
      </c>
    </row>
    <row r="11" spans="1:6" ht="106.5" customHeight="1" x14ac:dyDescent="0.25">
      <c r="A11" s="38"/>
      <c r="B11" s="46"/>
      <c r="C11" s="1" t="s">
        <v>33</v>
      </c>
      <c r="D11" s="2">
        <v>10.220000000000001</v>
      </c>
      <c r="E11" s="2">
        <v>0</v>
      </c>
      <c r="F11" s="5" t="s">
        <v>44</v>
      </c>
    </row>
    <row r="12" spans="1:6" ht="30.75" customHeight="1" x14ac:dyDescent="0.25">
      <c r="A12" s="38"/>
      <c r="B12" s="46"/>
      <c r="C12" s="1" t="s">
        <v>8</v>
      </c>
      <c r="D12" s="2">
        <v>94.77</v>
      </c>
      <c r="E12" s="2">
        <v>43.64</v>
      </c>
      <c r="F12" s="5" t="s">
        <v>60</v>
      </c>
    </row>
    <row r="13" spans="1:6" ht="33.75" customHeight="1" x14ac:dyDescent="0.25">
      <c r="A13" s="38"/>
      <c r="B13" s="47"/>
      <c r="C13" s="1" t="s">
        <v>9</v>
      </c>
      <c r="D13" s="2">
        <v>21.39</v>
      </c>
      <c r="E13" s="2">
        <v>21.39</v>
      </c>
      <c r="F13" s="5" t="s">
        <v>52</v>
      </c>
    </row>
    <row r="14" spans="1:6" ht="18.75" x14ac:dyDescent="0.25">
      <c r="A14" s="30"/>
      <c r="B14" s="27" t="s">
        <v>5</v>
      </c>
      <c r="C14" s="31"/>
      <c r="D14" s="7">
        <f>SUM(D10:D13)</f>
        <v>434.62</v>
      </c>
      <c r="E14" s="7">
        <f>SUM(E10:E13)</f>
        <v>301.32</v>
      </c>
      <c r="F14" s="9" t="s">
        <v>68</v>
      </c>
    </row>
    <row r="15" spans="1:6" ht="42" customHeight="1" x14ac:dyDescent="0.25">
      <c r="A15" s="29">
        <v>3</v>
      </c>
      <c r="B15" s="51" t="s">
        <v>10</v>
      </c>
      <c r="C15" s="1" t="s">
        <v>11</v>
      </c>
      <c r="D15" s="2">
        <v>153.53</v>
      </c>
      <c r="E15" s="2">
        <v>148.09</v>
      </c>
      <c r="F15" s="5" t="s">
        <v>69</v>
      </c>
    </row>
    <row r="16" spans="1:6" ht="36" customHeight="1" x14ac:dyDescent="0.25">
      <c r="A16" s="38"/>
      <c r="B16" s="52"/>
      <c r="C16" s="1" t="s">
        <v>12</v>
      </c>
      <c r="D16" s="2">
        <v>13.95</v>
      </c>
      <c r="E16" s="2">
        <v>4.4800000000000004</v>
      </c>
      <c r="F16" s="6" t="s">
        <v>70</v>
      </c>
    </row>
    <row r="17" spans="1:6" ht="43.5" customHeight="1" x14ac:dyDescent="0.25">
      <c r="A17" s="38"/>
      <c r="B17" s="52"/>
      <c r="C17" s="1" t="s">
        <v>27</v>
      </c>
      <c r="D17" s="2">
        <v>107.65</v>
      </c>
      <c r="E17" s="2">
        <v>107.65</v>
      </c>
      <c r="F17" s="6" t="s">
        <v>52</v>
      </c>
    </row>
    <row r="18" spans="1:6" ht="103.5" customHeight="1" x14ac:dyDescent="0.25">
      <c r="A18" s="38"/>
      <c r="B18" s="36"/>
      <c r="C18" s="1" t="s">
        <v>41</v>
      </c>
      <c r="D18" s="2">
        <v>37.729999999999997</v>
      </c>
      <c r="E18" s="2">
        <v>23.5</v>
      </c>
      <c r="F18" s="6" t="s">
        <v>71</v>
      </c>
    </row>
    <row r="19" spans="1:6" ht="27" customHeight="1" x14ac:dyDescent="0.25">
      <c r="A19" s="30"/>
      <c r="B19" s="27" t="s">
        <v>5</v>
      </c>
      <c r="C19" s="31"/>
      <c r="D19" s="7">
        <f>SUM(D15:D18)</f>
        <v>312.86</v>
      </c>
      <c r="E19" s="7">
        <f>SUM(E15:E18)</f>
        <v>283.72000000000003</v>
      </c>
      <c r="F19" s="9" t="s">
        <v>72</v>
      </c>
    </row>
    <row r="20" spans="1:6" ht="75" x14ac:dyDescent="0.25">
      <c r="A20" s="29">
        <v>4</v>
      </c>
      <c r="B20" s="39" t="s">
        <v>13</v>
      </c>
      <c r="C20" s="1" t="s">
        <v>14</v>
      </c>
      <c r="D20" s="12">
        <v>104.18</v>
      </c>
      <c r="E20" s="12">
        <v>50</v>
      </c>
      <c r="F20" s="6" t="s">
        <v>73</v>
      </c>
    </row>
    <row r="21" spans="1:6" ht="56.25" x14ac:dyDescent="0.25">
      <c r="A21" s="38"/>
      <c r="B21" s="40"/>
      <c r="C21" s="1" t="s">
        <v>34</v>
      </c>
      <c r="D21" s="12">
        <v>174.43</v>
      </c>
      <c r="E21" s="12">
        <v>94.11</v>
      </c>
      <c r="F21" s="6" t="s">
        <v>85</v>
      </c>
    </row>
    <row r="22" spans="1:6" ht="56.25" x14ac:dyDescent="0.25">
      <c r="A22" s="38"/>
      <c r="B22" s="40"/>
      <c r="C22" s="1" t="s">
        <v>15</v>
      </c>
      <c r="D22" s="2">
        <v>28.49</v>
      </c>
      <c r="E22" s="12">
        <v>22.51</v>
      </c>
      <c r="F22" s="6" t="s">
        <v>74</v>
      </c>
    </row>
    <row r="23" spans="1:6" ht="150" x14ac:dyDescent="0.25">
      <c r="A23" s="38"/>
      <c r="B23" s="40"/>
      <c r="C23" s="1" t="s">
        <v>16</v>
      </c>
      <c r="D23" s="12">
        <v>61.38</v>
      </c>
      <c r="E23" s="12">
        <v>28.64</v>
      </c>
      <c r="F23" s="6" t="s">
        <v>75</v>
      </c>
    </row>
    <row r="24" spans="1:6" ht="90" customHeight="1" x14ac:dyDescent="0.25">
      <c r="A24" s="38"/>
      <c r="B24" s="41"/>
      <c r="C24" s="1" t="s">
        <v>56</v>
      </c>
      <c r="D24" s="12">
        <v>600.11</v>
      </c>
      <c r="E24" s="12">
        <v>225.87</v>
      </c>
      <c r="F24" s="6" t="s">
        <v>76</v>
      </c>
    </row>
    <row r="25" spans="1:6" ht="24" customHeight="1" x14ac:dyDescent="0.25">
      <c r="A25" s="30"/>
      <c r="B25" s="27" t="s">
        <v>5</v>
      </c>
      <c r="C25" s="31"/>
      <c r="D25" s="8">
        <f>SUM(D20:D24)</f>
        <v>968.59</v>
      </c>
      <c r="E25" s="8">
        <f>(SUM(E20:E24))</f>
        <v>421.13</v>
      </c>
      <c r="F25" s="9" t="s">
        <v>77</v>
      </c>
    </row>
    <row r="26" spans="1:6" ht="79.5" customHeight="1" x14ac:dyDescent="0.25">
      <c r="A26" s="29">
        <v>5</v>
      </c>
      <c r="B26" s="17" t="s">
        <v>39</v>
      </c>
      <c r="C26" s="15" t="s">
        <v>40</v>
      </c>
      <c r="D26" s="18">
        <v>3.15</v>
      </c>
      <c r="E26" s="18">
        <v>0</v>
      </c>
      <c r="F26" s="19" t="s">
        <v>44</v>
      </c>
    </row>
    <row r="27" spans="1:6" ht="30" customHeight="1" x14ac:dyDescent="0.25">
      <c r="A27" s="30"/>
      <c r="B27" s="36" t="s">
        <v>5</v>
      </c>
      <c r="C27" s="37"/>
      <c r="D27" s="20">
        <f>SUM(D26:D26)</f>
        <v>3.15</v>
      </c>
      <c r="E27" s="21">
        <f>SUM(E26)</f>
        <v>0</v>
      </c>
      <c r="F27" s="22" t="s">
        <v>44</v>
      </c>
    </row>
    <row r="28" spans="1:6" ht="27.6" customHeight="1" x14ac:dyDescent="0.25">
      <c r="A28" s="29">
        <v>6</v>
      </c>
      <c r="B28" s="39" t="s">
        <v>38</v>
      </c>
      <c r="C28" s="49" t="s">
        <v>30</v>
      </c>
      <c r="D28" s="34">
        <v>4225.3900000000003</v>
      </c>
      <c r="E28" s="34">
        <v>2680.37</v>
      </c>
      <c r="F28" s="58" t="s">
        <v>78</v>
      </c>
    </row>
    <row r="29" spans="1:6" ht="48.75" customHeight="1" x14ac:dyDescent="0.25">
      <c r="A29" s="38"/>
      <c r="B29" s="40"/>
      <c r="C29" s="50"/>
      <c r="D29" s="35"/>
      <c r="E29" s="45"/>
      <c r="F29" s="59"/>
    </row>
    <row r="30" spans="1:6" ht="66" customHeight="1" x14ac:dyDescent="0.25">
      <c r="A30" s="38"/>
      <c r="B30" s="41"/>
      <c r="C30" s="1" t="s">
        <v>45</v>
      </c>
      <c r="D30" s="23">
        <v>27.08</v>
      </c>
      <c r="E30" s="24">
        <v>0</v>
      </c>
      <c r="F30" s="25" t="s">
        <v>44</v>
      </c>
    </row>
    <row r="31" spans="1:6" ht="26.45" customHeight="1" x14ac:dyDescent="0.25">
      <c r="A31" s="30"/>
      <c r="B31" s="27" t="s">
        <v>5</v>
      </c>
      <c r="C31" s="31"/>
      <c r="D31" s="7">
        <f>SUM(D28:D30)</f>
        <v>4252.47</v>
      </c>
      <c r="E31" s="7">
        <f>SUM(E28:E30)</f>
        <v>2680.37</v>
      </c>
      <c r="F31" s="16" t="s">
        <v>79</v>
      </c>
    </row>
    <row r="32" spans="1:6" ht="26.45" customHeight="1" x14ac:dyDescent="0.25">
      <c r="A32" s="26"/>
      <c r="B32" s="39" t="s">
        <v>17</v>
      </c>
      <c r="C32" s="15" t="s">
        <v>57</v>
      </c>
      <c r="D32" s="2">
        <v>666.85</v>
      </c>
      <c r="E32" s="2">
        <v>338.66</v>
      </c>
      <c r="F32" s="5" t="s">
        <v>80</v>
      </c>
    </row>
    <row r="33" spans="1:6" ht="58.5" customHeight="1" x14ac:dyDescent="0.25">
      <c r="A33" s="38">
        <v>7</v>
      </c>
      <c r="B33" s="40"/>
      <c r="C33" s="1" t="s">
        <v>18</v>
      </c>
      <c r="D33" s="2">
        <v>285.5</v>
      </c>
      <c r="E33" s="2">
        <v>169.09</v>
      </c>
      <c r="F33" s="5" t="s">
        <v>81</v>
      </c>
    </row>
    <row r="34" spans="1:6" ht="36" customHeight="1" x14ac:dyDescent="0.25">
      <c r="A34" s="38"/>
      <c r="B34" s="41"/>
      <c r="C34" s="1" t="s">
        <v>22</v>
      </c>
      <c r="D34" s="2">
        <v>508.39</v>
      </c>
      <c r="E34" s="2">
        <v>428.1</v>
      </c>
      <c r="F34" s="6" t="s">
        <v>82</v>
      </c>
    </row>
    <row r="35" spans="1:6" ht="21.75" customHeight="1" x14ac:dyDescent="0.25">
      <c r="A35" s="30"/>
      <c r="B35" s="27" t="s">
        <v>5</v>
      </c>
      <c r="C35" s="28"/>
      <c r="D35" s="7">
        <f>SUM(D32:D34)</f>
        <v>1460.74</v>
      </c>
      <c r="E35" s="7">
        <f>SUM(E32:E34)</f>
        <v>935.85</v>
      </c>
      <c r="F35" s="9" t="s">
        <v>83</v>
      </c>
    </row>
    <row r="36" spans="1:6" ht="138" customHeight="1" x14ac:dyDescent="0.25">
      <c r="A36" s="29">
        <v>8</v>
      </c>
      <c r="B36" s="39" t="s">
        <v>19</v>
      </c>
      <c r="C36" s="1" t="s">
        <v>31</v>
      </c>
      <c r="D36" s="2">
        <v>5.68</v>
      </c>
      <c r="E36" s="2">
        <v>5.68</v>
      </c>
      <c r="F36" s="5" t="s">
        <v>52</v>
      </c>
    </row>
    <row r="37" spans="1:6" ht="82.5" customHeight="1" x14ac:dyDescent="0.25">
      <c r="A37" s="38"/>
      <c r="B37" s="40"/>
      <c r="C37" s="1" t="s">
        <v>32</v>
      </c>
      <c r="D37" s="2">
        <v>12.53</v>
      </c>
      <c r="E37" s="2">
        <v>10.039999999999999</v>
      </c>
      <c r="F37" s="6" t="s">
        <v>53</v>
      </c>
    </row>
    <row r="38" spans="1:6" ht="81.75" customHeight="1" x14ac:dyDescent="0.25">
      <c r="A38" s="38"/>
      <c r="B38" s="41"/>
      <c r="C38" s="1" t="s">
        <v>20</v>
      </c>
      <c r="D38" s="2">
        <v>134.88999999999999</v>
      </c>
      <c r="E38" s="2">
        <v>115.66</v>
      </c>
      <c r="F38" s="6" t="s">
        <v>61</v>
      </c>
    </row>
    <row r="39" spans="1:6" ht="26.25" customHeight="1" x14ac:dyDescent="0.25">
      <c r="A39" s="30"/>
      <c r="B39" s="27" t="s">
        <v>5</v>
      </c>
      <c r="C39" s="31"/>
      <c r="D39" s="7">
        <f>SUM(D36:D38)</f>
        <v>153.1</v>
      </c>
      <c r="E39" s="7">
        <f>SUM(E36:E38)</f>
        <v>131.38</v>
      </c>
      <c r="F39" s="9" t="s">
        <v>62</v>
      </c>
    </row>
    <row r="40" spans="1:6" ht="57" customHeight="1" x14ac:dyDescent="0.25">
      <c r="A40" s="26">
        <v>9</v>
      </c>
      <c r="B40" s="17" t="s">
        <v>46</v>
      </c>
      <c r="C40" s="15" t="s">
        <v>47</v>
      </c>
      <c r="D40" s="2">
        <v>42.66</v>
      </c>
      <c r="E40" s="2">
        <v>41.66</v>
      </c>
      <c r="F40" s="6" t="s">
        <v>66</v>
      </c>
    </row>
    <row r="41" spans="1:6" ht="21" customHeight="1" x14ac:dyDescent="0.25">
      <c r="A41" s="26"/>
      <c r="B41" s="27" t="s">
        <v>5</v>
      </c>
      <c r="C41" s="28"/>
      <c r="D41" s="7">
        <f>SUM(D40)</f>
        <v>42.66</v>
      </c>
      <c r="E41" s="7">
        <f>SUM(E40)</f>
        <v>41.66</v>
      </c>
      <c r="F41" s="9" t="s">
        <v>66</v>
      </c>
    </row>
    <row r="42" spans="1:6" ht="33.75" customHeight="1" x14ac:dyDescent="0.25">
      <c r="A42" s="29">
        <v>10</v>
      </c>
      <c r="B42" s="10" t="s">
        <v>21</v>
      </c>
      <c r="C42" s="1" t="s">
        <v>23</v>
      </c>
      <c r="D42" s="2">
        <v>12.56</v>
      </c>
      <c r="E42" s="2">
        <v>12.56</v>
      </c>
      <c r="F42" s="5" t="s">
        <v>52</v>
      </c>
    </row>
    <row r="43" spans="1:6" ht="26.25" customHeight="1" x14ac:dyDescent="0.25">
      <c r="A43" s="30"/>
      <c r="B43" s="27" t="s">
        <v>5</v>
      </c>
      <c r="C43" s="31"/>
      <c r="D43" s="8">
        <f>SUM(D42:D42)</f>
        <v>12.56</v>
      </c>
      <c r="E43" s="8">
        <f>SUM(E42:E42)</f>
        <v>12.56</v>
      </c>
      <c r="F43" s="9" t="s">
        <v>52</v>
      </c>
    </row>
    <row r="44" spans="1:6" ht="89.25" customHeight="1" x14ac:dyDescent="0.25">
      <c r="A44" s="33">
        <v>11</v>
      </c>
      <c r="B44" s="11" t="s">
        <v>49</v>
      </c>
      <c r="C44" s="1" t="s">
        <v>50</v>
      </c>
      <c r="D44" s="12">
        <v>15</v>
      </c>
      <c r="E44" s="12">
        <v>7.5</v>
      </c>
      <c r="F44" s="6" t="s">
        <v>64</v>
      </c>
    </row>
    <row r="45" spans="1:6" ht="26.25" customHeight="1" x14ac:dyDescent="0.25">
      <c r="A45" s="33"/>
      <c r="B45" s="27" t="s">
        <v>5</v>
      </c>
      <c r="C45" s="31"/>
      <c r="D45" s="8">
        <f>D44</f>
        <v>15</v>
      </c>
      <c r="E45" s="8">
        <f>E44</f>
        <v>7.5</v>
      </c>
      <c r="F45" s="9" t="s">
        <v>64</v>
      </c>
    </row>
    <row r="46" spans="1:6" ht="26.25" customHeight="1" x14ac:dyDescent="0.25">
      <c r="A46" s="55" t="s">
        <v>24</v>
      </c>
      <c r="B46" s="56"/>
      <c r="C46" s="57"/>
      <c r="D46" s="7">
        <f>SUM(D9+D14+D19+D25+D27+D31+D35+D39+D43+D41+D45)</f>
        <v>7834.0800000000008</v>
      </c>
      <c r="E46" s="7">
        <f>SUM(E9+E14+E19+E25+E27+E31+E35+E39+E41+E43+E45)</f>
        <v>4975.0600000000004</v>
      </c>
      <c r="F46" s="9" t="s">
        <v>84</v>
      </c>
    </row>
    <row r="48" spans="1:6" ht="18.75" x14ac:dyDescent="0.3">
      <c r="A48" s="53" t="s">
        <v>26</v>
      </c>
      <c r="B48" s="53"/>
      <c r="C48" s="53"/>
      <c r="D48" s="53"/>
      <c r="E48" s="53"/>
      <c r="F48" s="53"/>
    </row>
    <row r="49" spans="1:6" x14ac:dyDescent="0.25">
      <c r="A49" s="48" t="s">
        <v>51</v>
      </c>
      <c r="B49" s="48"/>
      <c r="C49" s="48"/>
      <c r="D49" s="48"/>
      <c r="E49" s="48"/>
      <c r="F49" s="48"/>
    </row>
    <row r="50" spans="1:6" x14ac:dyDescent="0.25">
      <c r="A50" s="48"/>
      <c r="B50" s="48"/>
      <c r="C50" s="48"/>
      <c r="D50" s="48"/>
      <c r="E50" s="48"/>
      <c r="F50" s="48"/>
    </row>
    <row r="51" spans="1:6" ht="14.25" customHeight="1" x14ac:dyDescent="0.25">
      <c r="A51" s="48"/>
      <c r="B51" s="48"/>
      <c r="C51" s="48"/>
      <c r="D51" s="48"/>
      <c r="E51" s="48"/>
      <c r="F51" s="48"/>
    </row>
    <row r="52" spans="1:6" ht="18.75" x14ac:dyDescent="0.3">
      <c r="A52" s="53" t="s">
        <v>25</v>
      </c>
      <c r="B52" s="54"/>
      <c r="C52" s="54"/>
      <c r="D52" s="54"/>
      <c r="E52" s="54"/>
      <c r="F52" s="54"/>
    </row>
    <row r="53" spans="1:6" ht="365.25" customHeight="1" x14ac:dyDescent="0.3">
      <c r="A53" s="48" t="s">
        <v>55</v>
      </c>
      <c r="B53" s="48"/>
      <c r="C53" s="48"/>
      <c r="D53" s="48"/>
      <c r="E53" s="48"/>
      <c r="F53" s="48"/>
    </row>
    <row r="54" spans="1:6" ht="159" customHeight="1" x14ac:dyDescent="0.3">
      <c r="A54" s="32" t="s">
        <v>58</v>
      </c>
      <c r="B54" s="32"/>
      <c r="C54" s="32"/>
      <c r="D54" s="32"/>
      <c r="E54" s="32"/>
      <c r="F54" s="32"/>
    </row>
    <row r="55" spans="1:6" ht="171.75" customHeight="1" x14ac:dyDescent="0.3">
      <c r="A55" s="32" t="s">
        <v>59</v>
      </c>
      <c r="B55" s="32"/>
      <c r="C55" s="32"/>
      <c r="D55" s="32"/>
      <c r="E55" s="32"/>
      <c r="F55" s="32"/>
    </row>
  </sheetData>
  <mergeCells count="41"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  <mergeCell ref="A2:F2"/>
    <mergeCell ref="B3:D3"/>
    <mergeCell ref="B9:C9"/>
    <mergeCell ref="A6:A9"/>
    <mergeCell ref="A10:A14"/>
    <mergeCell ref="B14:C14"/>
    <mergeCell ref="B6:B8"/>
    <mergeCell ref="B10:B13"/>
    <mergeCell ref="D28:D29"/>
    <mergeCell ref="B27:C27"/>
    <mergeCell ref="A36:A39"/>
    <mergeCell ref="B31:C31"/>
    <mergeCell ref="B32:B34"/>
    <mergeCell ref="B28:B30"/>
    <mergeCell ref="A28:A31"/>
    <mergeCell ref="A33:A35"/>
    <mergeCell ref="B35:C35"/>
    <mergeCell ref="B36:B38"/>
    <mergeCell ref="B41:C41"/>
    <mergeCell ref="A42:A43"/>
    <mergeCell ref="B39:C39"/>
    <mergeCell ref="B43:C43"/>
    <mergeCell ref="A55:F55"/>
    <mergeCell ref="A44:A45"/>
    <mergeCell ref="B45:C45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2024-09-12T10:48:26Z</cp:lastPrinted>
  <dcterms:created xsi:type="dcterms:W3CDTF">2019-08-13T12:10:21Z</dcterms:created>
  <dcterms:modified xsi:type="dcterms:W3CDTF">2024-10-11T11:26:46Z</dcterms:modified>
</cp:coreProperties>
</file>